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aushaltsbuch Finanzfluss" sheetId="1" r:id="rId4"/>
  </sheets>
  <definedNames/>
  <calcPr/>
  <extLst>
    <ext uri="GoogleSheetsCustomDataVersion2">
      <go:sheetsCustomData xmlns:go="http://customooxmlschemas.google.com/" r:id="rId5" roundtripDataChecksum="5FN8RnV46JLUlZgdqtUJ6SNXNMN5ey/OYhikKRZsvSs="/>
    </ext>
  </extLst>
</workbook>
</file>

<file path=xl/sharedStrings.xml><?xml version="1.0" encoding="utf-8"?>
<sst xmlns="http://schemas.openxmlformats.org/spreadsheetml/2006/main" count="75" uniqueCount="65">
  <si>
    <t>Dein Haushaltsbuch</t>
  </si>
  <si>
    <t>www.finanzfluss.de</t>
  </si>
  <si>
    <t>Haushaltsbuch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</si>
  <si>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</si>
  <si>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</si>
  <si>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</si>
  <si>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</si>
  <si>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</si>
  <si>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</si>
  <si>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</si>
  <si>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</si>
  <si>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</si>
  <si>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</si>
  <si>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</si>
  <si>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</si>
  <si>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</t>
  </si>
  <si>
    <t>Einkommen</t>
  </si>
  <si>
    <t>Nettogehalt</t>
  </si>
  <si>
    <t>Kindergeld</t>
  </si>
  <si>
    <t>Nebenjob</t>
  </si>
  <si>
    <t>Zuschüsse</t>
  </si>
  <si>
    <t>Gesamte Einnahmen</t>
  </si>
  <si>
    <t>Fixe Ausgaben</t>
  </si>
  <si>
    <t>Wohnen</t>
  </si>
  <si>
    <t>% der Fixen Ausgaben</t>
  </si>
  <si>
    <t>Miete (Warm)</t>
  </si>
  <si>
    <t>Strom / Heizkosten</t>
  </si>
  <si>
    <t>Telefon &amp; Internet</t>
  </si>
  <si>
    <t>Versicherungen</t>
  </si>
  <si>
    <t>Haftpflicht</t>
  </si>
  <si>
    <t>Hausrat</t>
  </si>
  <si>
    <t>Berufsunfähigkeit</t>
  </si>
  <si>
    <t>Sonstige</t>
  </si>
  <si>
    <t>Finanzausgaben</t>
  </si>
  <si>
    <t>ETF Sparpläne</t>
  </si>
  <si>
    <t>Sonstige Sparpläne</t>
  </si>
  <si>
    <t>Lebensversicherung</t>
  </si>
  <si>
    <t>Kreditrate</t>
  </si>
  <si>
    <t>Mobilität (fix)</t>
  </si>
  <si>
    <t>Leasing /Autokredit</t>
  </si>
  <si>
    <t>Bahnkarte / Monatsticket</t>
  </si>
  <si>
    <t>Sonstige Verträge</t>
  </si>
  <si>
    <t>Handy</t>
  </si>
  <si>
    <t>Abos</t>
  </si>
  <si>
    <t>Streaming</t>
  </si>
  <si>
    <t>Sonstiges</t>
  </si>
  <si>
    <t>Gesamten fixen Ausgaben</t>
  </si>
  <si>
    <t>Variable Ausgaben</t>
  </si>
  <si>
    <t>Lebenshaltung</t>
  </si>
  <si>
    <t>% der variablen Ausgaben</t>
  </si>
  <si>
    <t>Lebensmitteleinkäufe</t>
  </si>
  <si>
    <t>Kleidung</t>
  </si>
  <si>
    <t>Mobilität (variabel)</t>
  </si>
  <si>
    <t xml:space="preserve">Tanken </t>
  </si>
  <si>
    <t>Instandhaltung</t>
  </si>
  <si>
    <t>Taxi / Einzelfahrkarten</t>
  </si>
  <si>
    <t>Entertainment</t>
  </si>
  <si>
    <t>Ausgehen 
(Restaurant / Bar / Kino etc.)</t>
  </si>
  <si>
    <t>Geschenke</t>
  </si>
  <si>
    <t>Spenden</t>
  </si>
  <si>
    <t>Gesamten variablen Ausgaben</t>
  </si>
  <si>
    <t>Gesamte Ausgaben</t>
  </si>
  <si>
    <t>% Fixe Ausgaben</t>
  </si>
  <si>
    <t>% Variable Augaben</t>
  </si>
  <si>
    <t>Monatlicher Überschuss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</si>
</sst>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[$€]"/>
    <numFmt numFmtId="165" formatCode="_-* #,##0\ &quot;€&quot;_-;\-* #,##0\ &quot;€&quot;_-;_-* &quot;-&quot;??\ &quot;€&quot;_-;_-@"/>
    <numFmt numFmtId="166" formatCode="#,##0\ &quot;€&quot;;\-#,##0\ &quot;€&quot;"/>
    <numFmt numFmtId="167" formatCode="#,##0\ &quot;€&quot;;[Red]\-#,##0\ &quot;€&quot;"/>
  </numFmts>
  <fonts count="13">
    <font>
      <sz val="11.0"/>
      <color theme="1"/>
      <name val="Calibri"/>
      <scheme val="minor"/>
    </font>
    <font>
      <b/>
      <sz val="16.0"/>
      <color rgb="FF4D6BDD"/>
      <name val="Verdana"/>
    </font>
    <font>
      <sz val="11.0"/>
      <color theme="1"/>
      <name val="Verdana"/>
    </font>
    <font>
      <i/>
      <u/>
      <sz val="10.0"/>
      <color rgb="FF4D6BDD"/>
      <name val="Verdana"/>
    </font>
    <font>
      <i/>
      <u/>
      <sz val="11.0"/>
      <color theme="10"/>
      <name val="Verdana"/>
    </font>
    <font>
      <b/>
      <sz val="11.0"/>
      <color theme="1"/>
      <name val="Verdana"/>
    </font>
    <font>
      <b/>
      <sz val="14.0"/>
      <color theme="0"/>
      <name val="Verdana"/>
    </font>
    <font>
      <b/>
      <sz val="11.0"/>
      <color theme="0"/>
      <name val="Verdana"/>
    </font>
    <font>
      <sz val="11.0"/>
      <color rgb="FF4D6BDD"/>
      <name val="Verdana"/>
    </font>
    <font>
      <i/>
      <sz val="11.0"/>
      <color theme="1"/>
      <name val="Verdana"/>
    </font>
    <font>
      <i/>
      <sz val="11.0"/>
      <color rgb="FF8496B0"/>
      <name val="Verdana"/>
    </font>
    <font>
      <i/>
      <sz val="9.0"/>
      <color theme="1"/>
      <name val="Verdana"/>
    </font>
    <font>
      <b/>
      <sz val="12.0"/>
      <color theme="1"/>
      <name val="Verdana"/>
    </font>
  </fonts>
  <fills count="6">
    <fill>
      <patternFill patternType="none"/>
    </fill>
    <fill>
      <patternFill patternType="lightGray"/>
    </fill>
    <fill>
      <patternFill patternType="solid">
        <fgColor rgb="FF4D6BDD"/>
        <bgColor rgb="FF4D6BDD"/>
      </patternFill>
    </fill>
    <fill>
      <patternFill patternType="solid">
        <fgColor rgb="FF00AE27"/>
        <bgColor rgb="FF00AE27"/>
      </patternFill>
    </fill>
    <fill>
      <patternFill patternType="solid">
        <fgColor rgb="FFFBE4D5"/>
        <bgColor rgb="FFFBE4D5"/>
      </patternFill>
    </fill>
    <fill>
      <patternFill patternType="solid">
        <fgColor rgb="FFF2F2F2"/>
        <bgColor rgb="FFF2F2F2"/>
      </patternFill>
    </fill>
  </fills>
  <borders count="29">
    <border/>
    <border>
      <left style="thin">
        <color theme="0"/>
      </left>
      <right style="thin">
        <color theme="0"/>
      </right>
      <top style="thin">
        <color theme="0"/>
      </top>
      <bottom/>
    </border>
    <border>
      <left style="dotted">
        <color rgb="FFBFBFBF"/>
      </left>
    </border>
    <border>
      <left style="thick">
        <color rgb="FF00AE27"/>
      </left>
      <right style="thick">
        <color rgb="FF92D050"/>
      </right>
      <top style="thick">
        <color rgb="FF00AE27"/>
      </top>
      <bottom/>
    </border>
    <border>
      <left style="thick">
        <color rgb="FF92D050"/>
      </left>
      <right/>
      <top style="thick">
        <color rgb="FF00AE27"/>
      </top>
      <bottom/>
    </border>
    <border>
      <left/>
      <right/>
      <top style="thick">
        <color rgb="FF00AE27"/>
      </top>
      <bottom/>
    </border>
    <border>
      <left style="dotted">
        <color rgb="FFBFBFBF"/>
      </left>
      <right style="thick">
        <color rgb="FF00AE27"/>
      </right>
      <top style="thick">
        <color rgb="FF00AE27"/>
      </top>
      <bottom/>
    </border>
    <border>
      <left style="thick">
        <color rgb="FF00AE27"/>
      </left>
    </border>
    <border>
      <left style="dotted">
        <color rgb="FFBFBFBF"/>
      </left>
      <right style="thick">
        <color rgb="FF00AE27"/>
      </right>
    </border>
    <border>
      <left style="thick">
        <color rgb="FF00AE27"/>
      </left>
      <bottom style="thick">
        <color rgb="FF00AE27"/>
      </bottom>
    </border>
    <border>
      <bottom style="thick">
        <color rgb="FF00AE27"/>
      </bottom>
    </border>
    <border>
      <left style="dotted">
        <color rgb="FFBFBFBF"/>
      </left>
      <right style="thick">
        <color rgb="FF00AE27"/>
      </right>
      <bottom style="thick">
        <color rgb="FF00AE27"/>
      </bottom>
    </border>
    <border>
      <left style="thick">
        <color rgb="FFFBE4D5"/>
      </left>
      <right/>
      <top style="thick">
        <color rgb="FFFBE4D5"/>
      </top>
      <bottom style="thick">
        <color rgb="FFFBE4D5"/>
      </bottom>
    </border>
    <border>
      <left style="thick">
        <color rgb="FFFBE4D5"/>
      </left>
      <right/>
      <top style="thick">
        <color rgb="FFFBE4D5"/>
      </top>
      <bottom/>
    </border>
    <border>
      <left/>
      <right/>
      <top style="thick">
        <color rgb="FFFBE4D5"/>
      </top>
      <bottom/>
    </border>
    <border>
      <left style="dotted">
        <color rgb="FFBFBFBF"/>
      </left>
      <right style="thick">
        <color rgb="FFFBE4D5"/>
      </right>
      <top style="thick">
        <color rgb="FFFBE4D5"/>
      </top>
      <bottom/>
    </border>
    <border>
      <left style="thick">
        <color rgb="FFFBE4D5"/>
      </left>
      <right/>
      <top/>
      <bottom/>
    </border>
    <border>
      <left/>
      <right/>
      <top/>
      <bottom/>
    </border>
    <border>
      <left style="dotted">
        <color rgb="FFBFBFBF"/>
      </left>
      <right style="thick">
        <color rgb="FFFBE4D5"/>
      </right>
      <top/>
      <bottom/>
    </border>
    <border>
      <left style="thick">
        <color rgb="FFFBE4D5"/>
      </left>
    </border>
    <border>
      <left style="dotted">
        <color rgb="FFBFBFBF"/>
      </left>
      <right style="thick">
        <color rgb="FFFBE4D5"/>
      </right>
    </border>
    <border>
      <left style="thick">
        <color rgb="FFFBE4D5"/>
      </left>
      <bottom style="thick">
        <color rgb="FFFBE4D5"/>
      </bottom>
    </border>
    <border>
      <bottom style="thick">
        <color rgb="FFFBE4D5"/>
      </bottom>
    </border>
    <border>
      <left style="dotted">
        <color rgb="FFBFBFBF"/>
      </left>
      <right style="thick">
        <color rgb="FFFBE4D5"/>
      </right>
      <bottom style="thick">
        <color rgb="FFFBE4D5"/>
      </bottom>
    </border>
    <border>
      <left style="thick">
        <color rgb="FFFBE4D5"/>
      </left>
      <right style="thick">
        <color rgb="FFFBE4D5"/>
      </right>
      <top style="thick">
        <color rgb="FFFBE4D5"/>
      </top>
      <bottom style="thick">
        <color rgb="FFFBE4D5"/>
      </bottom>
    </border>
    <border>
      <left style="thick">
        <color rgb="FF4D6BDD"/>
      </left>
      <right style="thin">
        <color theme="0"/>
      </right>
      <top style="thick">
        <color rgb="FF4D6BDD"/>
      </top>
      <bottom style="thick">
        <color rgb="FF4D6BDD"/>
      </bottom>
    </border>
    <border>
      <left style="thin">
        <color theme="0"/>
      </left>
      <right style="thick">
        <color rgb="FF8099C5"/>
      </right>
      <top style="thick">
        <color rgb="FF4D6BDD"/>
      </top>
      <bottom style="thick">
        <color rgb="FF4D6BDD"/>
      </bottom>
    </border>
    <border>
      <top style="thick">
        <color rgb="FF4D6BDD"/>
      </top>
      <bottom style="thick">
        <color rgb="FF4D6BDD"/>
      </bottom>
    </border>
    <border>
      <left style="dotted">
        <color rgb="FFBFBFBF"/>
      </left>
      <right style="thick">
        <color rgb="FF4D6BDD"/>
      </right>
      <top style="thick">
        <color rgb="FF4D6BDD"/>
      </top>
      <bottom style="thick">
        <color rgb="FF4D6BDD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2" numFmtId="0" xfId="0" applyFont="1"/>
    <xf borderId="0" fillId="0" fontId="3" numFmtId="165" xfId="0" applyFont="1" applyNumberFormat="1"/>
    <xf borderId="0" fillId="0" fontId="4" numFmtId="165" xfId="0" applyFont="1" applyNumberFormat="1"/>
    <xf borderId="0" fillId="0" fontId="5" numFmtId="0" xfId="0" applyFont="1"/>
    <xf borderId="1" fillId="2" fontId="6" numFmtId="0" xfId="0" applyAlignment="1" applyBorder="1" applyFill="1" applyFont="1">
      <alignment horizontal="left" vertical="center"/>
    </xf>
    <xf borderId="1" fillId="2" fontId="7" numFmtId="0" xfId="0" applyAlignment="1" applyBorder="1" applyFont="1">
      <alignment horizontal="center" vertical="center"/>
    </xf>
    <xf borderId="0" fillId="0" fontId="5" numFmtId="165" xfId="0" applyFont="1" applyNumberFormat="1"/>
    <xf borderId="2" fillId="0" fontId="5" numFmtId="165" xfId="0" applyBorder="1" applyFont="1" applyNumberFormat="1"/>
    <xf borderId="3" fillId="3" fontId="7" numFmtId="0" xfId="0" applyBorder="1" applyFill="1" applyFont="1"/>
    <xf borderId="4" fillId="3" fontId="5" numFmtId="0" xfId="0" applyBorder="1" applyFont="1"/>
    <xf borderId="5" fillId="3" fontId="5" numFmtId="0" xfId="0" applyBorder="1" applyFont="1"/>
    <xf borderId="6" fillId="3" fontId="5" numFmtId="0" xfId="0" applyBorder="1" applyFont="1"/>
    <xf borderId="7" fillId="0" fontId="2" numFmtId="165" xfId="0" applyBorder="1" applyFont="1" applyNumberFormat="1"/>
    <xf borderId="0" fillId="0" fontId="2" numFmtId="166" xfId="0" applyFont="1" applyNumberFormat="1"/>
    <xf borderId="8" fillId="0" fontId="2" numFmtId="166" xfId="0" applyBorder="1" applyFont="1" applyNumberFormat="1"/>
    <xf borderId="9" fillId="0" fontId="5" numFmtId="165" xfId="0" applyBorder="1" applyFont="1" applyNumberFormat="1"/>
    <xf borderId="10" fillId="0" fontId="5" numFmtId="166" xfId="0" applyBorder="1" applyFont="1" applyNumberFormat="1"/>
    <xf borderId="11" fillId="0" fontId="5" numFmtId="166" xfId="0" applyBorder="1" applyFont="1" applyNumberFormat="1"/>
    <xf borderId="0" fillId="0" fontId="2" numFmtId="165" xfId="0" applyFont="1" applyNumberFormat="1"/>
    <xf borderId="2" fillId="0" fontId="2" numFmtId="166" xfId="0" applyBorder="1" applyFont="1" applyNumberFormat="1"/>
    <xf borderId="12" fillId="4" fontId="5" numFmtId="0" xfId="0" applyBorder="1" applyFill="1" applyFont="1"/>
    <xf borderId="13" fillId="4" fontId="5" numFmtId="0" xfId="0" applyBorder="1" applyFont="1"/>
    <xf borderId="14" fillId="4" fontId="5" numFmtId="166" xfId="0" applyBorder="1" applyFont="1" applyNumberFormat="1"/>
    <xf borderId="15" fillId="4" fontId="5" numFmtId="166" xfId="0" applyBorder="1" applyFont="1" applyNumberFormat="1"/>
    <xf borderId="16" fillId="5" fontId="5" numFmtId="165" xfId="0" applyBorder="1" applyFill="1" applyFont="1" applyNumberFormat="1"/>
    <xf borderId="17" fillId="5" fontId="8" numFmtId="166" xfId="0" applyBorder="1" applyFont="1" applyNumberFormat="1"/>
    <xf borderId="18" fillId="5" fontId="8" numFmtId="166" xfId="0" applyBorder="1" applyFont="1" applyNumberFormat="1"/>
    <xf quotePrefix="1" borderId="16" fillId="5" fontId="9" numFmtId="165" xfId="0" applyAlignment="1" applyBorder="1" applyFont="1" applyNumberFormat="1">
      <alignment horizontal="left"/>
    </xf>
    <xf borderId="17" fillId="5" fontId="10" numFmtId="9" xfId="0" applyBorder="1" applyFont="1" applyNumberFormat="1"/>
    <xf borderId="18" fillId="5" fontId="10" numFmtId="9" xfId="0" applyBorder="1" applyFont="1" applyNumberFormat="1"/>
    <xf borderId="19" fillId="0" fontId="2" numFmtId="165" xfId="0" applyAlignment="1" applyBorder="1" applyFont="1" applyNumberFormat="1">
      <alignment horizontal="left"/>
    </xf>
    <xf borderId="20" fillId="0" fontId="2" numFmtId="166" xfId="0" applyBorder="1" applyFont="1" applyNumberFormat="1"/>
    <xf borderId="19" fillId="0" fontId="2" numFmtId="165" xfId="0" applyAlignment="1" applyBorder="1" applyFont="1" applyNumberFormat="1">
      <alignment horizontal="left" readingOrder="0"/>
    </xf>
    <xf borderId="21" fillId="0" fontId="5" numFmtId="165" xfId="0" applyBorder="1" applyFont="1" applyNumberFormat="1"/>
    <xf borderId="22" fillId="0" fontId="5" numFmtId="166" xfId="0" applyBorder="1" applyFont="1" applyNumberFormat="1"/>
    <xf borderId="23" fillId="0" fontId="5" numFmtId="166" xfId="0" applyBorder="1" applyFont="1" applyNumberFormat="1"/>
    <xf borderId="24" fillId="4" fontId="5" numFmtId="0" xfId="0" applyBorder="1" applyFont="1"/>
    <xf borderId="0" fillId="0" fontId="2" numFmtId="0" xfId="0" applyAlignment="1" applyFont="1">
      <alignment shrinkToFit="0" wrapText="1"/>
    </xf>
    <xf borderId="19" fillId="0" fontId="2" numFmtId="165" xfId="0" applyAlignment="1" applyBorder="1" applyFont="1" applyNumberFormat="1">
      <alignment horizontal="left" shrinkToFit="0" wrapText="1"/>
    </xf>
    <xf borderId="0" fillId="0" fontId="2" numFmtId="166" xfId="0" applyAlignment="1" applyFont="1" applyNumberFormat="1">
      <alignment shrinkToFit="0" vertical="center" wrapText="1"/>
    </xf>
    <xf borderId="20" fillId="0" fontId="2" numFmtId="166" xfId="0" applyAlignment="1" applyBorder="1" applyFont="1" applyNumberFormat="1">
      <alignment shrinkToFit="0" vertical="center" wrapText="1"/>
    </xf>
    <xf borderId="19" fillId="0" fontId="2" numFmtId="165" xfId="0" applyBorder="1" applyFont="1" applyNumberFormat="1"/>
    <xf borderId="0" fillId="0" fontId="5" numFmtId="166" xfId="0" applyFont="1" applyNumberFormat="1"/>
    <xf borderId="2" fillId="0" fontId="5" numFmtId="166" xfId="0" applyBorder="1" applyFont="1" applyNumberFormat="1"/>
    <xf quotePrefix="1" borderId="0" fillId="0" fontId="11" numFmtId="165" xfId="0" applyAlignment="1" applyFont="1" applyNumberFormat="1">
      <alignment horizontal="left"/>
    </xf>
    <xf borderId="0" fillId="0" fontId="11" numFmtId="9" xfId="0" applyFont="1" applyNumberFormat="1"/>
    <xf borderId="2" fillId="0" fontId="11" numFmtId="9" xfId="0" applyBorder="1" applyFont="1" applyNumberFormat="1"/>
    <xf borderId="25" fillId="2" fontId="6" numFmtId="0" xfId="0" applyAlignment="1" applyBorder="1" applyFont="1">
      <alignment horizontal="left" vertical="center"/>
    </xf>
    <xf borderId="26" fillId="2" fontId="7" numFmtId="0" xfId="0" applyAlignment="1" applyBorder="1" applyFont="1">
      <alignment horizontal="center" vertical="center"/>
    </xf>
    <xf borderId="27" fillId="0" fontId="12" numFmtId="167" xfId="0" applyAlignment="1" applyBorder="1" applyFont="1" applyNumberFormat="1">
      <alignment vertical="center"/>
    </xf>
    <xf borderId="28" fillId="0" fontId="12" numFmtId="165" xfId="0" applyAlignment="1" applyBorder="1" applyFont="1" applyNumberFormat="1">
      <alignment vertical="center"/>
    </xf>
  </cellXfs>
  <cellStyles count="1">
    <cellStyle xfId="0" name="Normal" builtinId="0"/>
  </cellStyles>
  <dxfs count="1">
    <dxf>
      <font>
        <color theme="0"/>
      </font>
      <fill>
        <patternFill patternType="solid">
          <fgColor rgb="FFC00000"/>
          <bgColor rgb="FFC0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4D6BDD"/>
                </a:solidFill>
                <a:latin typeface="Verdana"/>
              </a:defRPr>
            </a:pPr>
            <a:r>
              <a:rPr b="1" i="0" sz="1600">
                <a:solidFill>
                  <a:srgbClr val="4D6BDD"/>
                </a:solidFill>
                <a:latin typeface="Verdana"/>
              </a:rPr>
              <a:t>Jahresübersicht der Einnahmen, Ausgaben und Überschuss</a:t>
            </a:r>
          </a:p>
        </c:rich>
      </c:tx>
      <c:overlay val="0"/>
    </c:title>
    <c:plotArea>
      <c:layout>
        <c:manualLayout>
          <c:xMode val="edge"/>
          <c:yMode val="edge"/>
          <c:x val="0.05556822965227744"/>
          <c:y val="0.08340050147268034"/>
          <c:w val="0.9349409175732005"/>
          <c:h val="0.750227767146268"/>
        </c:manualLayout>
      </c:layout>
      <c:lineChart>
        <c:ser>
          <c:idx val="0"/>
          <c:order val="0"/>
          <c:tx>
            <c:v> Gesamte Einnahmen </c:v>
          </c:tx>
          <c:spPr>
            <a:ln cmpd="sng" w="19050">
              <a:solidFill>
                <a:schemeClr val="accent6"/>
              </a:solidFill>
            </a:ln>
          </c:spPr>
          <c:marker>
            <c:symbol val="circle"/>
            <c:size val="11"/>
            <c:spPr>
              <a:solidFill>
                <a:schemeClr val="accent6"/>
              </a:solidFill>
              <a:ln cmpd="sng">
                <a:solidFill>
                  <a:schemeClr val="accent6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0" i="0" sz="1200">
                    <a:latin typeface="Verdana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'Haushaltsbuch Finanzfluss'!$D$6:$O$6</c:f>
            </c:strRef>
          </c:cat>
          <c:val>
            <c:numRef>
              <c:f>'Haushaltsbuch Finanzfluss'!$D$13:$O$13</c:f>
              <c:numCache/>
            </c:numRef>
          </c:val>
          <c:smooth val="0"/>
        </c:ser>
        <c:ser>
          <c:idx val="1"/>
          <c:order val="1"/>
          <c:tx>
            <c:v> Gesamte Ausgaben </c:v>
          </c:tx>
          <c:spPr>
            <a:ln cmpd="sng" w="19050">
              <a:solidFill>
                <a:srgbClr val="CC3300">
                  <a:alpha val="100000"/>
                </a:srgbClr>
              </a:solidFill>
            </a:ln>
          </c:spPr>
          <c:marker>
            <c:symbol val="circle"/>
            <c:size val="12"/>
            <c:spPr>
              <a:solidFill>
                <a:srgbClr val="CC3300">
                  <a:alpha val="100000"/>
                </a:srgbClr>
              </a:solidFill>
              <a:ln cmpd="sng">
                <a:solidFill>
                  <a:srgbClr val="CC3300">
                    <a:alpha val="100000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0" i="0" sz="1200">
                    <a:latin typeface="Verdana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'Haushaltsbuch Finanzfluss'!$D$6:$O$6</c:f>
            </c:strRef>
          </c:cat>
          <c:val>
            <c:numRef>
              <c:f>'Haushaltsbuch Finanzfluss'!$D$67:$O$67</c:f>
              <c:numCache/>
            </c:numRef>
          </c:val>
          <c:smooth val="0"/>
        </c:ser>
        <c:ser>
          <c:idx val="2"/>
          <c:order val="2"/>
          <c:tx>
            <c:v>Monatlicher Überschuss</c:v>
          </c:tx>
          <c:spPr>
            <a:ln cmpd="sng" w="19050">
              <a:solidFill>
                <a:srgbClr val="8099C5">
                  <a:alpha val="100000"/>
                </a:srgbClr>
              </a:solidFill>
            </a:ln>
          </c:spPr>
          <c:marker>
            <c:symbol val="circle"/>
            <c:size val="12"/>
            <c:spPr>
              <a:solidFill>
                <a:srgbClr val="8099C5">
                  <a:alpha val="100000"/>
                </a:srgbClr>
              </a:solidFill>
              <a:ln cmpd="sng">
                <a:solidFill>
                  <a:srgbClr val="8099C5">
                    <a:alpha val="100000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0" i="0" sz="1200">
                    <a:latin typeface="Verdana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'Haushaltsbuch Finanzfluss'!$D$6:$O$6</c:f>
            </c:strRef>
          </c:cat>
          <c:val>
            <c:numRef>
              <c:f>'Haushaltsbuch Finanzfluss'!$D$71:$O$71</c:f>
              <c:numCache/>
            </c:numRef>
          </c:val>
          <c:smooth val="0"/>
        </c:ser>
        <c:axId val="1861527806"/>
        <c:axId val="2139556132"/>
      </c:lineChart>
      <c:catAx>
        <c:axId val="186152780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200">
                <a:solidFill>
                  <a:srgbClr val="000000"/>
                </a:solidFill>
                <a:latin typeface="Verdana"/>
              </a:defRPr>
            </a:pPr>
          </a:p>
        </c:txPr>
        <c:crossAx val="2139556132"/>
      </c:catAx>
      <c:valAx>
        <c:axId val="21395561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#,##0[$€]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200">
                <a:solidFill>
                  <a:srgbClr val="000000"/>
                </a:solidFill>
                <a:latin typeface="Verdana"/>
              </a:defRPr>
            </a:pPr>
          </a:p>
        </c:txPr>
        <c:crossAx val="1861527806"/>
      </c:valAx>
    </c:plotArea>
    <c:legend>
      <c:legendPos val="b"/>
      <c:layout>
        <c:manualLayout>
          <c:xMode val="edge"/>
          <c:yMode val="edge"/>
          <c:x val="0.2387688631548111"/>
          <c:y val="0.9251679916369893"/>
        </c:manualLayout>
      </c:layout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Verdana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4D6BDD"/>
                </a:solidFill>
                <a:latin typeface="Verdana"/>
              </a:defRPr>
            </a:pPr>
            <a:r>
              <a:rPr b="1" i="0" sz="1600">
                <a:solidFill>
                  <a:srgbClr val="4D6BDD"/>
                </a:solidFill>
                <a:latin typeface="Verdana"/>
              </a:rPr>
              <a:t>Monatliche Kostenaufteilung je Kategorie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v> Wohnen </c:v>
          </c:tx>
          <c:spPr>
            <a:solidFill>
              <a:srgbClr val="8099C5"/>
            </a:solidFill>
            <a:ln cmpd="sng">
              <a:solidFill>
                <a:srgbClr val="000000"/>
              </a:solidFill>
            </a:ln>
          </c:spPr>
          <c:dLbls>
            <c:numFmt formatCode="#,##0\ &quot;€&quot;;;;" sourceLinked="0"/>
            <c:txPr>
              <a:bodyPr/>
              <a:lstStyle/>
              <a:p>
                <a:pPr lvl="0">
                  <a:defRPr b="0" i="0" sz="1200">
                    <a:latin typeface="Verdana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'Haushaltsbuch Finanzfluss'!$D$6:$O$6</c:f>
            </c:strRef>
          </c:cat>
          <c:val>
            <c:numRef>
              <c:f>'Haushaltsbuch Finanzfluss'!$D$16:$O$16</c:f>
              <c:numCache/>
            </c:numRef>
          </c:val>
        </c:ser>
        <c:ser>
          <c:idx val="1"/>
          <c:order val="1"/>
          <c:tx>
            <c:v> Versicherungen 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#,##0\ &quot;€&quot;;;;" sourceLinked="0"/>
            <c:txPr>
              <a:bodyPr/>
              <a:lstStyle/>
              <a:p>
                <a:pPr lvl="0">
                  <a:defRPr b="0" i="0" sz="1200">
                    <a:latin typeface="Verdana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'Haushaltsbuch Finanzfluss'!$D$6:$O$6</c:f>
            </c:strRef>
          </c:cat>
          <c:val>
            <c:numRef>
              <c:f>'Haushaltsbuch Finanzfluss'!$D$21:$O$21</c:f>
              <c:numCache/>
            </c:numRef>
          </c:val>
        </c:ser>
        <c:ser>
          <c:idx val="2"/>
          <c:order val="2"/>
          <c:tx>
            <c:v> Finanzausgaben 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dLbls>
            <c:numFmt formatCode="#,##0\ &quot;€&quot;;;;" sourceLinked="0"/>
            <c:txPr>
              <a:bodyPr/>
              <a:lstStyle/>
              <a:p>
                <a:pPr lvl="0">
                  <a:defRPr b="0" i="0" sz="1200">
                    <a:latin typeface="Verdana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'Haushaltsbuch Finanzfluss'!$D$6:$O$6</c:f>
            </c:strRef>
          </c:cat>
          <c:val>
            <c:numRef>
              <c:f>'Haushaltsbuch Finanzfluss'!$D$27:$O$27</c:f>
              <c:numCache/>
            </c:numRef>
          </c:val>
        </c:ser>
        <c:ser>
          <c:idx val="3"/>
          <c:order val="3"/>
          <c:tx>
            <c:v> Mobilität (fix) 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dLbls>
            <c:numFmt formatCode="#,##0\ &quot;€&quot;;;;" sourceLinked="0"/>
            <c:txPr>
              <a:bodyPr/>
              <a:lstStyle/>
              <a:p>
                <a:pPr lvl="0">
                  <a:defRPr b="0" i="0" sz="1200">
                    <a:latin typeface="Verdana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'Haushaltsbuch Finanzfluss'!$D$6:$O$6</c:f>
            </c:strRef>
          </c:cat>
          <c:val>
            <c:numRef>
              <c:f>'Haushaltsbuch Finanzfluss'!$D$33:$O$33</c:f>
              <c:numCache/>
            </c:numRef>
          </c:val>
        </c:ser>
        <c:ser>
          <c:idx val="4"/>
          <c:order val="4"/>
          <c:tx>
            <c:v> Sonstige Verträge 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#,##0\ &quot;€&quot;;;;" sourceLinked="0"/>
            <c:txPr>
              <a:bodyPr/>
              <a:lstStyle/>
              <a:p>
                <a:pPr lvl="0">
                  <a:defRPr b="0" i="0" sz="1200">
                    <a:latin typeface="Verdana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'Haushaltsbuch Finanzfluss'!$D$6:$O$6</c:f>
            </c:strRef>
          </c:cat>
          <c:val>
            <c:numRef>
              <c:f>'Haushaltsbuch Finanzfluss'!$D$37:$O$37</c:f>
              <c:numCache/>
            </c:numRef>
          </c:val>
        </c:ser>
        <c:ser>
          <c:idx val="5"/>
          <c:order val="5"/>
          <c:tx>
            <c:v> Lebenshaltung 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dLbls>
            <c:numFmt formatCode="#,##0\ &quot;€&quot;;;;" sourceLinked="0"/>
            <c:txPr>
              <a:bodyPr/>
              <a:lstStyle/>
              <a:p>
                <a:pPr lvl="0">
                  <a:defRPr b="0" i="0" sz="1200">
                    <a:latin typeface="Verdana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'Haushaltsbuch Finanzfluss'!$D$6:$O$6</c:f>
            </c:strRef>
          </c:cat>
          <c:val>
            <c:numRef>
              <c:f>'Haushaltsbuch Finanzfluss'!$D$46:$O$46</c:f>
              <c:numCache/>
            </c:numRef>
          </c:val>
        </c:ser>
        <c:ser>
          <c:idx val="6"/>
          <c:order val="6"/>
          <c:tx>
            <c:v> Mobilität (variabel) 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#,##0\ &quot;€&quot;;;;" sourceLinked="0"/>
            <c:txPr>
              <a:bodyPr/>
              <a:lstStyle/>
              <a:p>
                <a:pPr lvl="0">
                  <a:defRPr b="0" i="0" sz="1200">
                    <a:latin typeface="Verdana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'Haushaltsbuch Finanzfluss'!$D$6:$O$6</c:f>
            </c:strRef>
          </c:cat>
          <c:val>
            <c:numRef>
              <c:f>'Haushaltsbuch Finanzfluss'!$D$51:$O$51</c:f>
              <c:numCache/>
            </c:numRef>
          </c:val>
        </c:ser>
        <c:ser>
          <c:idx val="7"/>
          <c:order val="7"/>
          <c:tx>
            <c:v> Entertainment 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200">
                    <a:latin typeface="Verdana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'Haushaltsbuch Finanzfluss'!$D$6:$O$6</c:f>
            </c:strRef>
          </c:cat>
          <c:val>
            <c:numRef>
              <c:f>'Haushaltsbuch Finanzfluss'!$D$56:$O$56</c:f>
              <c:numCache/>
            </c:numRef>
          </c:val>
        </c:ser>
        <c:ser>
          <c:idx val="8"/>
          <c:order val="8"/>
          <c:tx>
            <c:v> Sonstige 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dLbls>
            <c:numFmt formatCode="#,##0\ &quot;€&quot;;;;" sourceLinked="0"/>
            <c:txPr>
              <a:bodyPr/>
              <a:lstStyle/>
              <a:p>
                <a:pPr lvl="0">
                  <a:defRPr b="0" i="0" sz="1200">
                    <a:latin typeface="Verdana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'Haushaltsbuch Finanzfluss'!$D$6:$O$6</c:f>
            </c:strRef>
          </c:cat>
          <c:val>
            <c:numRef>
              <c:f>'Haushaltsbuch Finanzfluss'!$D$59:$O$59</c:f>
              <c:numCache/>
            </c:numRef>
          </c:val>
        </c:ser>
        <c:overlap val="100"/>
        <c:axId val="1505758195"/>
        <c:axId val="1845751484"/>
      </c:barChart>
      <c:catAx>
        <c:axId val="15057581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200">
                <a:solidFill>
                  <a:srgbClr val="000000"/>
                </a:solidFill>
                <a:latin typeface="Verdana"/>
              </a:defRPr>
            </a:pPr>
          </a:p>
        </c:txPr>
        <c:crossAx val="1845751484"/>
      </c:catAx>
      <c:valAx>
        <c:axId val="18457514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#,##0[$€]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200">
                <a:solidFill>
                  <a:srgbClr val="000000"/>
                </a:solidFill>
                <a:latin typeface="Verdana"/>
              </a:defRPr>
            </a:pPr>
          </a:p>
        </c:txPr>
        <c:crossAx val="1505758195"/>
      </c:valAx>
    </c:plotArea>
    <c:legend>
      <c:legendPos val="b"/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Verdana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73</xdr:row>
      <xdr:rowOff>9525</xdr:rowOff>
    </xdr:from>
    <xdr:ext cx="14878050" cy="5895975"/>
    <xdr:graphicFrame>
      <xdr:nvGraphicFramePr>
        <xdr:cNvPr id="190112349" name="Chart 1" title="Diagram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9525</xdr:colOff>
      <xdr:row>107</xdr:row>
      <xdr:rowOff>104775</xdr:rowOff>
    </xdr:from>
    <xdr:ext cx="14878050" cy="5076825"/>
    <xdr:graphicFrame>
      <xdr:nvGraphicFramePr>
        <xdr:cNvPr id="1374392902" name="Chart 2" title="Diagram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15</xdr:col>
      <xdr:colOff>209550</xdr:colOff>
      <xdr:row>0</xdr:row>
      <xdr:rowOff>133350</xdr:rowOff>
    </xdr:from>
    <xdr:ext cx="685800" cy="609600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finanzfluss.de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14"/>
    <col customWidth="1" min="2" max="2" width="3.29"/>
    <col customWidth="1" min="3" max="3" width="37.86"/>
    <col customWidth="1" min="4" max="15" width="13.86"/>
    <col customWidth="1" min="16" max="16" width="15.71"/>
    <col customWidth="1" min="17" max="26" width="8.71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2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2"/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2"/>
      <c r="B5" s="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5.5" customHeight="1">
      <c r="A6" s="5"/>
      <c r="B6" s="6" t="s">
        <v>2</v>
      </c>
      <c r="C6" s="7"/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  <c r="L6" s="7" t="s">
        <v>11</v>
      </c>
      <c r="M6" s="7" t="s">
        <v>12</v>
      </c>
      <c r="N6" s="7" t="s">
        <v>13</v>
      </c>
      <c r="O6" s="7" t="s">
        <v>14</v>
      </c>
      <c r="P6" s="7" t="s">
        <v>15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ht="5.25" customHeight="1">
      <c r="A7" s="2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5"/>
      <c r="B8" s="10" t="s">
        <v>16</v>
      </c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5"/>
      <c r="R8" s="5"/>
      <c r="S8" s="5"/>
      <c r="T8" s="5"/>
      <c r="U8" s="5"/>
      <c r="V8" s="5"/>
      <c r="W8" s="5"/>
      <c r="X8" s="5"/>
      <c r="Y8" s="5"/>
      <c r="Z8" s="5"/>
    </row>
    <row r="9" ht="14.25" customHeight="1">
      <c r="A9" s="2"/>
      <c r="B9" s="2"/>
      <c r="C9" s="14" t="s">
        <v>17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>
        <f t="shared" ref="P9:P13" si="1">SUM(D9:O9)</f>
        <v>0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2"/>
      <c r="B10" s="2"/>
      <c r="C10" s="14" t="s">
        <v>18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>
        <f t="shared" si="1"/>
        <v>0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2"/>
      <c r="B11" s="2"/>
      <c r="C11" s="14" t="s">
        <v>19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>
        <f t="shared" si="1"/>
        <v>0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2"/>
      <c r="B12" s="2"/>
      <c r="C12" s="14" t="s">
        <v>20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6">
        <f t="shared" si="1"/>
        <v>0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2"/>
      <c r="B13" s="2"/>
      <c r="C13" s="17" t="s">
        <v>21</v>
      </c>
      <c r="D13" s="18">
        <f t="shared" ref="D13:O13" si="2">SUM(D9:D12)</f>
        <v>0</v>
      </c>
      <c r="E13" s="18">
        <f t="shared" si="2"/>
        <v>0</v>
      </c>
      <c r="F13" s="18">
        <f t="shared" si="2"/>
        <v>0</v>
      </c>
      <c r="G13" s="18">
        <f t="shared" si="2"/>
        <v>0</v>
      </c>
      <c r="H13" s="18">
        <f t="shared" si="2"/>
        <v>0</v>
      </c>
      <c r="I13" s="18">
        <f t="shared" si="2"/>
        <v>0</v>
      </c>
      <c r="J13" s="18">
        <f t="shared" si="2"/>
        <v>0</v>
      </c>
      <c r="K13" s="18">
        <f t="shared" si="2"/>
        <v>0</v>
      </c>
      <c r="L13" s="18">
        <f t="shared" si="2"/>
        <v>0</v>
      </c>
      <c r="M13" s="18">
        <f t="shared" si="2"/>
        <v>0</v>
      </c>
      <c r="N13" s="18">
        <f t="shared" si="2"/>
        <v>0</v>
      </c>
      <c r="O13" s="18">
        <f t="shared" si="2"/>
        <v>0</v>
      </c>
      <c r="P13" s="19">
        <f t="shared" si="1"/>
        <v>0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5.25" customHeight="1">
      <c r="A14" s="2"/>
      <c r="B14" s="2"/>
      <c r="C14" s="20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21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5"/>
      <c r="B15" s="22" t="s">
        <v>22</v>
      </c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4.25" customHeight="1">
      <c r="A16" s="2"/>
      <c r="B16" s="2"/>
      <c r="C16" s="26" t="s">
        <v>23</v>
      </c>
      <c r="D16" s="27">
        <f t="shared" ref="D16:P16" si="3">SUM(D18:D20)</f>
        <v>0</v>
      </c>
      <c r="E16" s="27">
        <f t="shared" si="3"/>
        <v>0</v>
      </c>
      <c r="F16" s="27">
        <f t="shared" si="3"/>
        <v>0</v>
      </c>
      <c r="G16" s="27">
        <f t="shared" si="3"/>
        <v>0</v>
      </c>
      <c r="H16" s="27">
        <f t="shared" si="3"/>
        <v>0</v>
      </c>
      <c r="I16" s="27">
        <f t="shared" si="3"/>
        <v>0</v>
      </c>
      <c r="J16" s="27">
        <f t="shared" si="3"/>
        <v>0</v>
      </c>
      <c r="K16" s="27">
        <f t="shared" si="3"/>
        <v>0</v>
      </c>
      <c r="L16" s="27">
        <f t="shared" si="3"/>
        <v>0</v>
      </c>
      <c r="M16" s="27">
        <f t="shared" si="3"/>
        <v>0</v>
      </c>
      <c r="N16" s="27">
        <f t="shared" si="3"/>
        <v>0</v>
      </c>
      <c r="O16" s="27">
        <f t="shared" si="3"/>
        <v>0</v>
      </c>
      <c r="P16" s="28">
        <f t="shared" si="3"/>
        <v>0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2"/>
      <c r="B17" s="2"/>
      <c r="C17" s="29" t="s">
        <v>24</v>
      </c>
      <c r="D17" s="30" t="str">
        <f t="shared" ref="D17:P17" si="4">IFERROR(D16/D$43,"")</f>
        <v/>
      </c>
      <c r="E17" s="30" t="str">
        <f t="shared" si="4"/>
        <v/>
      </c>
      <c r="F17" s="30" t="str">
        <f t="shared" si="4"/>
        <v/>
      </c>
      <c r="G17" s="30" t="str">
        <f t="shared" si="4"/>
        <v/>
      </c>
      <c r="H17" s="30" t="str">
        <f t="shared" si="4"/>
        <v/>
      </c>
      <c r="I17" s="30" t="str">
        <f t="shared" si="4"/>
        <v/>
      </c>
      <c r="J17" s="30" t="str">
        <f t="shared" si="4"/>
        <v/>
      </c>
      <c r="K17" s="30" t="str">
        <f t="shared" si="4"/>
        <v/>
      </c>
      <c r="L17" s="30" t="str">
        <f t="shared" si="4"/>
        <v/>
      </c>
      <c r="M17" s="30" t="str">
        <f t="shared" si="4"/>
        <v/>
      </c>
      <c r="N17" s="30" t="str">
        <f t="shared" si="4"/>
        <v/>
      </c>
      <c r="O17" s="30" t="str">
        <f t="shared" si="4"/>
        <v/>
      </c>
      <c r="P17" s="31" t="str">
        <f t="shared" si="4"/>
        <v/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2"/>
      <c r="B18" s="2"/>
      <c r="C18" s="32" t="s">
        <v>25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33">
        <f t="shared" ref="P18:P20" si="5">SUM(D18:O18)</f>
        <v>0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2"/>
      <c r="B19" s="2"/>
      <c r="C19" s="32" t="s">
        <v>26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33">
        <f t="shared" si="5"/>
        <v>0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2"/>
      <c r="B20" s="2"/>
      <c r="C20" s="32" t="s">
        <v>27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33">
        <f t="shared" si="5"/>
        <v>0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2"/>
      <c r="B21" s="2"/>
      <c r="C21" s="26" t="s">
        <v>28</v>
      </c>
      <c r="D21" s="27">
        <f t="shared" ref="D21:P21" si="6">SUM(D23:D26)</f>
        <v>0</v>
      </c>
      <c r="E21" s="27">
        <f t="shared" si="6"/>
        <v>0</v>
      </c>
      <c r="F21" s="27">
        <f t="shared" si="6"/>
        <v>0</v>
      </c>
      <c r="G21" s="27">
        <f t="shared" si="6"/>
        <v>0</v>
      </c>
      <c r="H21" s="27">
        <f t="shared" si="6"/>
        <v>0</v>
      </c>
      <c r="I21" s="27">
        <f t="shared" si="6"/>
        <v>0</v>
      </c>
      <c r="J21" s="27">
        <f t="shared" si="6"/>
        <v>0</v>
      </c>
      <c r="K21" s="27">
        <f t="shared" si="6"/>
        <v>0</v>
      </c>
      <c r="L21" s="27">
        <f t="shared" si="6"/>
        <v>0</v>
      </c>
      <c r="M21" s="27">
        <f t="shared" si="6"/>
        <v>0</v>
      </c>
      <c r="N21" s="27">
        <f t="shared" si="6"/>
        <v>0</v>
      </c>
      <c r="O21" s="27">
        <f t="shared" si="6"/>
        <v>0</v>
      </c>
      <c r="P21" s="28">
        <f t="shared" si="6"/>
        <v>0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2"/>
      <c r="B22" s="2"/>
      <c r="C22" s="29" t="s">
        <v>24</v>
      </c>
      <c r="D22" s="30" t="str">
        <f t="shared" ref="D22:P22" si="7">IFERROR(D21/D$43,"")</f>
        <v/>
      </c>
      <c r="E22" s="30" t="str">
        <f t="shared" si="7"/>
        <v/>
      </c>
      <c r="F22" s="30" t="str">
        <f t="shared" si="7"/>
        <v/>
      </c>
      <c r="G22" s="30" t="str">
        <f t="shared" si="7"/>
        <v/>
      </c>
      <c r="H22" s="30" t="str">
        <f t="shared" si="7"/>
        <v/>
      </c>
      <c r="I22" s="30" t="str">
        <f t="shared" si="7"/>
        <v/>
      </c>
      <c r="J22" s="30" t="str">
        <f t="shared" si="7"/>
        <v/>
      </c>
      <c r="K22" s="30" t="str">
        <f t="shared" si="7"/>
        <v/>
      </c>
      <c r="L22" s="30" t="str">
        <f t="shared" si="7"/>
        <v/>
      </c>
      <c r="M22" s="30" t="str">
        <f t="shared" si="7"/>
        <v/>
      </c>
      <c r="N22" s="30" t="str">
        <f t="shared" si="7"/>
        <v/>
      </c>
      <c r="O22" s="30" t="str">
        <f t="shared" si="7"/>
        <v/>
      </c>
      <c r="P22" s="31" t="str">
        <f t="shared" si="7"/>
        <v/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"/>
      <c r="B23" s="2"/>
      <c r="C23" s="32" t="s">
        <v>29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33">
        <f t="shared" ref="P23:P26" si="8">SUM(D23:O23)</f>
        <v>0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2"/>
      <c r="B24" s="2"/>
      <c r="C24" s="32" t="s">
        <v>30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33">
        <f t="shared" si="8"/>
        <v>0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"/>
      <c r="B25" s="2"/>
      <c r="C25" s="32" t="s">
        <v>31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33">
        <f t="shared" si="8"/>
        <v>0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32" t="s">
        <v>32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33">
        <f t="shared" si="8"/>
        <v>0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6" t="s">
        <v>33</v>
      </c>
      <c r="D27" s="27">
        <f t="shared" ref="D27:P27" si="9">SUM(D29:D32)</f>
        <v>0</v>
      </c>
      <c r="E27" s="27">
        <f t="shared" si="9"/>
        <v>0</v>
      </c>
      <c r="F27" s="27">
        <f t="shared" si="9"/>
        <v>0</v>
      </c>
      <c r="G27" s="27">
        <f t="shared" si="9"/>
        <v>0</v>
      </c>
      <c r="H27" s="27">
        <f t="shared" si="9"/>
        <v>0</v>
      </c>
      <c r="I27" s="27">
        <f t="shared" si="9"/>
        <v>0</v>
      </c>
      <c r="J27" s="27">
        <f t="shared" si="9"/>
        <v>0</v>
      </c>
      <c r="K27" s="27">
        <f t="shared" si="9"/>
        <v>0</v>
      </c>
      <c r="L27" s="27">
        <f t="shared" si="9"/>
        <v>0</v>
      </c>
      <c r="M27" s="27">
        <f t="shared" si="9"/>
        <v>0</v>
      </c>
      <c r="N27" s="27">
        <f t="shared" si="9"/>
        <v>0</v>
      </c>
      <c r="O27" s="27">
        <f t="shared" si="9"/>
        <v>0</v>
      </c>
      <c r="P27" s="28">
        <f t="shared" si="9"/>
        <v>0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/>
      <c r="C28" s="29" t="s">
        <v>24</v>
      </c>
      <c r="D28" s="30" t="str">
        <f t="shared" ref="D28:P28" si="10">IFERROR(D27/D$43,"")</f>
        <v/>
      </c>
      <c r="E28" s="30" t="str">
        <f t="shared" si="10"/>
        <v/>
      </c>
      <c r="F28" s="30" t="str">
        <f t="shared" si="10"/>
        <v/>
      </c>
      <c r="G28" s="30" t="str">
        <f t="shared" si="10"/>
        <v/>
      </c>
      <c r="H28" s="30" t="str">
        <f t="shared" si="10"/>
        <v/>
      </c>
      <c r="I28" s="30" t="str">
        <f t="shared" si="10"/>
        <v/>
      </c>
      <c r="J28" s="30" t="str">
        <f t="shared" si="10"/>
        <v/>
      </c>
      <c r="K28" s="30" t="str">
        <f t="shared" si="10"/>
        <v/>
      </c>
      <c r="L28" s="30" t="str">
        <f t="shared" si="10"/>
        <v/>
      </c>
      <c r="M28" s="30" t="str">
        <f t="shared" si="10"/>
        <v/>
      </c>
      <c r="N28" s="30" t="str">
        <f t="shared" si="10"/>
        <v/>
      </c>
      <c r="O28" s="30" t="str">
        <f t="shared" si="10"/>
        <v/>
      </c>
      <c r="P28" s="31" t="str">
        <f t="shared" si="10"/>
        <v/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32" t="s">
        <v>34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33">
        <f t="shared" ref="P29:P32" si="11">SUM(D29:O29)</f>
        <v>0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32" t="s">
        <v>35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33">
        <f t="shared" si="11"/>
        <v>0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32" t="s">
        <v>36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33">
        <f t="shared" si="11"/>
        <v>0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32" t="s">
        <v>37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33">
        <f t="shared" si="11"/>
        <v>0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6" t="s">
        <v>38</v>
      </c>
      <c r="D33" s="27">
        <f t="shared" ref="D33:P33" si="12">SUM(D35:D36)</f>
        <v>0</v>
      </c>
      <c r="E33" s="27">
        <f t="shared" si="12"/>
        <v>0</v>
      </c>
      <c r="F33" s="27">
        <f t="shared" si="12"/>
        <v>0</v>
      </c>
      <c r="G33" s="27">
        <f t="shared" si="12"/>
        <v>0</v>
      </c>
      <c r="H33" s="27">
        <f t="shared" si="12"/>
        <v>0</v>
      </c>
      <c r="I33" s="27">
        <f t="shared" si="12"/>
        <v>0</v>
      </c>
      <c r="J33" s="27">
        <f t="shared" si="12"/>
        <v>0</v>
      </c>
      <c r="K33" s="27">
        <f t="shared" si="12"/>
        <v>0</v>
      </c>
      <c r="L33" s="27">
        <f t="shared" si="12"/>
        <v>0</v>
      </c>
      <c r="M33" s="27">
        <f t="shared" si="12"/>
        <v>0</v>
      </c>
      <c r="N33" s="27">
        <f t="shared" si="12"/>
        <v>0</v>
      </c>
      <c r="O33" s="27">
        <f t="shared" si="12"/>
        <v>0</v>
      </c>
      <c r="P33" s="28">
        <f t="shared" si="12"/>
        <v>0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9" t="s">
        <v>24</v>
      </c>
      <c r="D34" s="30" t="str">
        <f t="shared" ref="D34:P34" si="13">IFERROR(D33/D$43,"")</f>
        <v/>
      </c>
      <c r="E34" s="30" t="str">
        <f t="shared" si="13"/>
        <v/>
      </c>
      <c r="F34" s="30" t="str">
        <f t="shared" si="13"/>
        <v/>
      </c>
      <c r="G34" s="30" t="str">
        <f t="shared" si="13"/>
        <v/>
      </c>
      <c r="H34" s="30" t="str">
        <f t="shared" si="13"/>
        <v/>
      </c>
      <c r="I34" s="30" t="str">
        <f t="shared" si="13"/>
        <v/>
      </c>
      <c r="J34" s="30" t="str">
        <f t="shared" si="13"/>
        <v/>
      </c>
      <c r="K34" s="30" t="str">
        <f t="shared" si="13"/>
        <v/>
      </c>
      <c r="L34" s="30" t="str">
        <f t="shared" si="13"/>
        <v/>
      </c>
      <c r="M34" s="30" t="str">
        <f t="shared" si="13"/>
        <v/>
      </c>
      <c r="N34" s="30" t="str">
        <f t="shared" si="13"/>
        <v/>
      </c>
      <c r="O34" s="30" t="str">
        <f t="shared" si="13"/>
        <v/>
      </c>
      <c r="P34" s="31" t="str">
        <f t="shared" si="13"/>
        <v/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32" t="s">
        <v>39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33">
        <f t="shared" ref="P35:P36" si="14">SUM(D35:O35)</f>
        <v>0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32" t="s">
        <v>40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33">
        <f t="shared" si="14"/>
        <v>0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6" t="s">
        <v>41</v>
      </c>
      <c r="D37" s="27">
        <f t="shared" ref="D37:P37" si="15">SUM(D39:D42)</f>
        <v>0</v>
      </c>
      <c r="E37" s="27">
        <f t="shared" si="15"/>
        <v>0</v>
      </c>
      <c r="F37" s="27">
        <f t="shared" si="15"/>
        <v>0</v>
      </c>
      <c r="G37" s="27">
        <f t="shared" si="15"/>
        <v>0</v>
      </c>
      <c r="H37" s="27">
        <f t="shared" si="15"/>
        <v>0</v>
      </c>
      <c r="I37" s="27">
        <f t="shared" si="15"/>
        <v>0</v>
      </c>
      <c r="J37" s="27">
        <f t="shared" si="15"/>
        <v>0</v>
      </c>
      <c r="K37" s="27">
        <f t="shared" si="15"/>
        <v>0</v>
      </c>
      <c r="L37" s="27">
        <f t="shared" si="15"/>
        <v>0</v>
      </c>
      <c r="M37" s="27">
        <f t="shared" si="15"/>
        <v>0</v>
      </c>
      <c r="N37" s="27">
        <f t="shared" si="15"/>
        <v>0</v>
      </c>
      <c r="O37" s="27">
        <f t="shared" si="15"/>
        <v>0</v>
      </c>
      <c r="P37" s="28">
        <f t="shared" si="15"/>
        <v>0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9" t="s">
        <v>24</v>
      </c>
      <c r="D38" s="30" t="str">
        <f t="shared" ref="D38:P38" si="16">IFERROR(D37/D$43,"")</f>
        <v/>
      </c>
      <c r="E38" s="30" t="str">
        <f t="shared" si="16"/>
        <v/>
      </c>
      <c r="F38" s="30" t="str">
        <f t="shared" si="16"/>
        <v/>
      </c>
      <c r="G38" s="30" t="str">
        <f t="shared" si="16"/>
        <v/>
      </c>
      <c r="H38" s="30" t="str">
        <f t="shared" si="16"/>
        <v/>
      </c>
      <c r="I38" s="30" t="str">
        <f t="shared" si="16"/>
        <v/>
      </c>
      <c r="J38" s="30" t="str">
        <f t="shared" si="16"/>
        <v/>
      </c>
      <c r="K38" s="30" t="str">
        <f t="shared" si="16"/>
        <v/>
      </c>
      <c r="L38" s="30" t="str">
        <f t="shared" si="16"/>
        <v/>
      </c>
      <c r="M38" s="30" t="str">
        <f t="shared" si="16"/>
        <v/>
      </c>
      <c r="N38" s="30" t="str">
        <f t="shared" si="16"/>
        <v/>
      </c>
      <c r="O38" s="30" t="str">
        <f t="shared" si="16"/>
        <v/>
      </c>
      <c r="P38" s="31" t="str">
        <f t="shared" si="16"/>
        <v/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32" t="s">
        <v>42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33">
        <f t="shared" ref="P39:P43" si="17">SUM(D39:O39)</f>
        <v>0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34" t="s">
        <v>43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33">
        <f t="shared" si="17"/>
        <v>0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34" t="s">
        <v>44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33">
        <f t="shared" si="17"/>
        <v>0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32" t="s">
        <v>45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33">
        <f t="shared" si="17"/>
        <v>0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35" t="s">
        <v>46</v>
      </c>
      <c r="D43" s="36">
        <f t="shared" ref="D43:O43" si="18">SUM(D18:D20,D23:D26,D29:D32,D35:D36,D39:D42)</f>
        <v>0</v>
      </c>
      <c r="E43" s="36">
        <f t="shared" si="18"/>
        <v>0</v>
      </c>
      <c r="F43" s="36">
        <f t="shared" si="18"/>
        <v>0</v>
      </c>
      <c r="G43" s="36">
        <f t="shared" si="18"/>
        <v>0</v>
      </c>
      <c r="H43" s="36">
        <f t="shared" si="18"/>
        <v>0</v>
      </c>
      <c r="I43" s="36">
        <f t="shared" si="18"/>
        <v>0</v>
      </c>
      <c r="J43" s="36">
        <f t="shared" si="18"/>
        <v>0</v>
      </c>
      <c r="K43" s="36">
        <f t="shared" si="18"/>
        <v>0</v>
      </c>
      <c r="L43" s="36">
        <f t="shared" si="18"/>
        <v>0</v>
      </c>
      <c r="M43" s="36">
        <f t="shared" si="18"/>
        <v>0</v>
      </c>
      <c r="N43" s="36">
        <f t="shared" si="18"/>
        <v>0</v>
      </c>
      <c r="O43" s="36">
        <f t="shared" si="18"/>
        <v>0</v>
      </c>
      <c r="P43" s="37">
        <f t="shared" si="17"/>
        <v>0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5.25" customHeight="1">
      <c r="A44" s="2"/>
      <c r="B44" s="2"/>
      <c r="C44" s="20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21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38" t="s">
        <v>47</v>
      </c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5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6" t="s">
        <v>48</v>
      </c>
      <c r="D46" s="27">
        <f t="shared" ref="D46:P46" si="19">SUM(D48:D50)</f>
        <v>0</v>
      </c>
      <c r="E46" s="27">
        <f t="shared" si="19"/>
        <v>0</v>
      </c>
      <c r="F46" s="27">
        <f t="shared" si="19"/>
        <v>0</v>
      </c>
      <c r="G46" s="27">
        <f t="shared" si="19"/>
        <v>0</v>
      </c>
      <c r="H46" s="27">
        <f t="shared" si="19"/>
        <v>0</v>
      </c>
      <c r="I46" s="27">
        <f t="shared" si="19"/>
        <v>0</v>
      </c>
      <c r="J46" s="27">
        <f t="shared" si="19"/>
        <v>0</v>
      </c>
      <c r="K46" s="27">
        <f t="shared" si="19"/>
        <v>0</v>
      </c>
      <c r="L46" s="27">
        <f t="shared" si="19"/>
        <v>0</v>
      </c>
      <c r="M46" s="27">
        <f t="shared" si="19"/>
        <v>0</v>
      </c>
      <c r="N46" s="27">
        <f t="shared" si="19"/>
        <v>0</v>
      </c>
      <c r="O46" s="27">
        <f t="shared" si="19"/>
        <v>0</v>
      </c>
      <c r="P46" s="28">
        <f t="shared" si="19"/>
        <v>0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9" t="s">
        <v>49</v>
      </c>
      <c r="D47" s="30" t="str">
        <f t="shared" ref="D47:P47" si="20">IFERROR(D46/D$65,"")</f>
        <v/>
      </c>
      <c r="E47" s="30" t="str">
        <f t="shared" si="20"/>
        <v/>
      </c>
      <c r="F47" s="30" t="str">
        <f t="shared" si="20"/>
        <v/>
      </c>
      <c r="G47" s="30" t="str">
        <f t="shared" si="20"/>
        <v/>
      </c>
      <c r="H47" s="30" t="str">
        <f t="shared" si="20"/>
        <v/>
      </c>
      <c r="I47" s="30" t="str">
        <f t="shared" si="20"/>
        <v/>
      </c>
      <c r="J47" s="30" t="str">
        <f t="shared" si="20"/>
        <v/>
      </c>
      <c r="K47" s="30" t="str">
        <f t="shared" si="20"/>
        <v/>
      </c>
      <c r="L47" s="30" t="str">
        <f t="shared" si="20"/>
        <v/>
      </c>
      <c r="M47" s="30" t="str">
        <f t="shared" si="20"/>
        <v/>
      </c>
      <c r="N47" s="30" t="str">
        <f t="shared" si="20"/>
        <v/>
      </c>
      <c r="O47" s="30" t="str">
        <f t="shared" si="20"/>
        <v/>
      </c>
      <c r="P47" s="31" t="str">
        <f t="shared" si="20"/>
        <v/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32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33">
        <f t="shared" ref="P48:P50" si="21">SUM(D48:O48)</f>
        <v>0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32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33">
        <f t="shared" si="21"/>
        <v>0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32" t="s">
        <v>45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33">
        <f t="shared" si="21"/>
        <v>0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6" t="s">
        <v>52</v>
      </c>
      <c r="D51" s="27">
        <f t="shared" ref="D51:P51" si="22">SUM(D53:D55)</f>
        <v>0</v>
      </c>
      <c r="E51" s="27">
        <f t="shared" si="22"/>
        <v>0</v>
      </c>
      <c r="F51" s="27">
        <f t="shared" si="22"/>
        <v>0</v>
      </c>
      <c r="G51" s="27">
        <f t="shared" si="22"/>
        <v>0</v>
      </c>
      <c r="H51" s="27">
        <f t="shared" si="22"/>
        <v>0</v>
      </c>
      <c r="I51" s="27">
        <f t="shared" si="22"/>
        <v>0</v>
      </c>
      <c r="J51" s="27">
        <f t="shared" si="22"/>
        <v>0</v>
      </c>
      <c r="K51" s="27">
        <f t="shared" si="22"/>
        <v>0</v>
      </c>
      <c r="L51" s="27">
        <f t="shared" si="22"/>
        <v>0</v>
      </c>
      <c r="M51" s="27">
        <f t="shared" si="22"/>
        <v>0</v>
      </c>
      <c r="N51" s="27">
        <f t="shared" si="22"/>
        <v>0</v>
      </c>
      <c r="O51" s="27">
        <f t="shared" si="22"/>
        <v>0</v>
      </c>
      <c r="P51" s="28">
        <f t="shared" si="22"/>
        <v>0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9" t="s">
        <v>49</v>
      </c>
      <c r="D52" s="30" t="str">
        <f t="shared" ref="D52:P52" si="23">IFERROR(D51/D$65,"")</f>
        <v/>
      </c>
      <c r="E52" s="30" t="str">
        <f t="shared" si="23"/>
        <v/>
      </c>
      <c r="F52" s="30" t="str">
        <f t="shared" si="23"/>
        <v/>
      </c>
      <c r="G52" s="30" t="str">
        <f t="shared" si="23"/>
        <v/>
      </c>
      <c r="H52" s="30" t="str">
        <f t="shared" si="23"/>
        <v/>
      </c>
      <c r="I52" s="30" t="str">
        <f t="shared" si="23"/>
        <v/>
      </c>
      <c r="J52" s="30" t="str">
        <f t="shared" si="23"/>
        <v/>
      </c>
      <c r="K52" s="30" t="str">
        <f t="shared" si="23"/>
        <v/>
      </c>
      <c r="L52" s="30" t="str">
        <f t="shared" si="23"/>
        <v/>
      </c>
      <c r="M52" s="30" t="str">
        <f t="shared" si="23"/>
        <v/>
      </c>
      <c r="N52" s="30" t="str">
        <f t="shared" si="23"/>
        <v/>
      </c>
      <c r="O52" s="30" t="str">
        <f t="shared" si="23"/>
        <v/>
      </c>
      <c r="P52" s="31" t="str">
        <f t="shared" si="23"/>
        <v/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32" t="s">
        <v>53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33">
        <f t="shared" ref="P53:P55" si="24">SUM(D53:O53)</f>
        <v>0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32" t="s">
        <v>54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33">
        <f t="shared" si="24"/>
        <v>0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32" t="s">
        <v>55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33">
        <f t="shared" si="24"/>
        <v>0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6" t="s">
        <v>56</v>
      </c>
      <c r="D56" s="27">
        <f t="shared" ref="D56:P56" si="25">SUM(D58)</f>
        <v>0</v>
      </c>
      <c r="E56" s="27">
        <f t="shared" si="25"/>
        <v>0</v>
      </c>
      <c r="F56" s="27">
        <f t="shared" si="25"/>
        <v>0</v>
      </c>
      <c r="G56" s="27">
        <f t="shared" si="25"/>
        <v>0</v>
      </c>
      <c r="H56" s="27">
        <f t="shared" si="25"/>
        <v>0</v>
      </c>
      <c r="I56" s="27">
        <f t="shared" si="25"/>
        <v>0</v>
      </c>
      <c r="J56" s="27">
        <f t="shared" si="25"/>
        <v>0</v>
      </c>
      <c r="K56" s="27">
        <f t="shared" si="25"/>
        <v>0</v>
      </c>
      <c r="L56" s="27">
        <f t="shared" si="25"/>
        <v>0</v>
      </c>
      <c r="M56" s="27">
        <f t="shared" si="25"/>
        <v>0</v>
      </c>
      <c r="N56" s="27">
        <f t="shared" si="25"/>
        <v>0</v>
      </c>
      <c r="O56" s="27">
        <f t="shared" si="25"/>
        <v>0</v>
      </c>
      <c r="P56" s="28">
        <f t="shared" si="25"/>
        <v>0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9" t="s">
        <v>49</v>
      </c>
      <c r="D57" s="30" t="str">
        <f t="shared" ref="D57:P57" si="26">IFERROR(D56/D$65,"")</f>
        <v/>
      </c>
      <c r="E57" s="30" t="str">
        <f t="shared" si="26"/>
        <v/>
      </c>
      <c r="F57" s="30" t="str">
        <f t="shared" si="26"/>
        <v/>
      </c>
      <c r="G57" s="30" t="str">
        <f t="shared" si="26"/>
        <v/>
      </c>
      <c r="H57" s="30" t="str">
        <f t="shared" si="26"/>
        <v/>
      </c>
      <c r="I57" s="30" t="str">
        <f t="shared" si="26"/>
        <v/>
      </c>
      <c r="J57" s="30" t="str">
        <f t="shared" si="26"/>
        <v/>
      </c>
      <c r="K57" s="30" t="str">
        <f t="shared" si="26"/>
        <v/>
      </c>
      <c r="L57" s="30" t="str">
        <f t="shared" si="26"/>
        <v/>
      </c>
      <c r="M57" s="30" t="str">
        <f t="shared" si="26"/>
        <v/>
      </c>
      <c r="N57" s="30" t="str">
        <f t="shared" si="26"/>
        <v/>
      </c>
      <c r="O57" s="30" t="str">
        <f t="shared" si="26"/>
        <v/>
      </c>
      <c r="P57" s="31" t="str">
        <f t="shared" si="26"/>
        <v/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39"/>
      <c r="B58" s="39"/>
      <c r="C58" s="40" t="s">
        <v>57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2">
        <f>SUM(D58:O58)</f>
        <v>0</v>
      </c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ht="14.25" customHeight="1">
      <c r="A59" s="2"/>
      <c r="B59" s="2"/>
      <c r="C59" s="26" t="s">
        <v>32</v>
      </c>
      <c r="D59" s="27">
        <f t="shared" ref="D59:P59" si="27">SUM(D61:D63)</f>
        <v>0</v>
      </c>
      <c r="E59" s="27">
        <f t="shared" si="27"/>
        <v>0</v>
      </c>
      <c r="F59" s="27">
        <f t="shared" si="27"/>
        <v>0</v>
      </c>
      <c r="G59" s="27">
        <f t="shared" si="27"/>
        <v>0</v>
      </c>
      <c r="H59" s="27">
        <f t="shared" si="27"/>
        <v>0</v>
      </c>
      <c r="I59" s="27">
        <f t="shared" si="27"/>
        <v>0</v>
      </c>
      <c r="J59" s="27">
        <f t="shared" si="27"/>
        <v>0</v>
      </c>
      <c r="K59" s="27">
        <f t="shared" si="27"/>
        <v>0</v>
      </c>
      <c r="L59" s="27">
        <f t="shared" si="27"/>
        <v>0</v>
      </c>
      <c r="M59" s="27">
        <f t="shared" si="27"/>
        <v>0</v>
      </c>
      <c r="N59" s="27">
        <f t="shared" si="27"/>
        <v>0</v>
      </c>
      <c r="O59" s="27">
        <f t="shared" si="27"/>
        <v>0</v>
      </c>
      <c r="P59" s="27">
        <f t="shared" si="27"/>
        <v>0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9" t="s">
        <v>49</v>
      </c>
      <c r="D60" s="30" t="str">
        <f t="shared" ref="D60:P60" si="28">IFERROR(D59/D$65,"")</f>
        <v/>
      </c>
      <c r="E60" s="30" t="str">
        <f t="shared" si="28"/>
        <v/>
      </c>
      <c r="F60" s="30" t="str">
        <f t="shared" si="28"/>
        <v/>
      </c>
      <c r="G60" s="30" t="str">
        <f t="shared" si="28"/>
        <v/>
      </c>
      <c r="H60" s="30" t="str">
        <f t="shared" si="28"/>
        <v/>
      </c>
      <c r="I60" s="30" t="str">
        <f t="shared" si="28"/>
        <v/>
      </c>
      <c r="J60" s="30" t="str">
        <f t="shared" si="28"/>
        <v/>
      </c>
      <c r="K60" s="30" t="str">
        <f t="shared" si="28"/>
        <v/>
      </c>
      <c r="L60" s="30" t="str">
        <f t="shared" si="28"/>
        <v/>
      </c>
      <c r="M60" s="30" t="str">
        <f t="shared" si="28"/>
        <v/>
      </c>
      <c r="N60" s="30" t="str">
        <f t="shared" si="28"/>
        <v/>
      </c>
      <c r="O60" s="30" t="str">
        <f t="shared" si="28"/>
        <v/>
      </c>
      <c r="P60" s="31" t="str">
        <f t="shared" si="28"/>
        <v/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32" t="s">
        <v>58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33">
        <f t="shared" ref="P61:P63" si="29">SUM(D61:O61)</f>
        <v>0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32" t="s">
        <v>59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33">
        <f t="shared" si="29"/>
        <v>0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32" t="s">
        <v>32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33">
        <f t="shared" si="29"/>
        <v>0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5.25" customHeight="1">
      <c r="A64" s="2"/>
      <c r="B64" s="2"/>
      <c r="C64" s="43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33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8"/>
      <c r="C65" s="35" t="s">
        <v>60</v>
      </c>
      <c r="D65" s="36">
        <f t="shared" ref="D65:O65" si="30">SUM(D48:D50,D53:D55,D58,D61:D63)</f>
        <v>0</v>
      </c>
      <c r="E65" s="36">
        <f t="shared" si="30"/>
        <v>0</v>
      </c>
      <c r="F65" s="36">
        <f t="shared" si="30"/>
        <v>0</v>
      </c>
      <c r="G65" s="36">
        <f t="shared" si="30"/>
        <v>0</v>
      </c>
      <c r="H65" s="36">
        <f t="shared" si="30"/>
        <v>0</v>
      </c>
      <c r="I65" s="36">
        <f t="shared" si="30"/>
        <v>0</v>
      </c>
      <c r="J65" s="36">
        <f t="shared" si="30"/>
        <v>0</v>
      </c>
      <c r="K65" s="36">
        <f t="shared" si="30"/>
        <v>0</v>
      </c>
      <c r="L65" s="36">
        <f t="shared" si="30"/>
        <v>0</v>
      </c>
      <c r="M65" s="36">
        <f t="shared" si="30"/>
        <v>0</v>
      </c>
      <c r="N65" s="36">
        <f t="shared" si="30"/>
        <v>0</v>
      </c>
      <c r="O65" s="36">
        <f t="shared" si="30"/>
        <v>0</v>
      </c>
      <c r="P65" s="37">
        <f>SUM(D65:O65)</f>
        <v>0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5.25" customHeight="1">
      <c r="A66" s="2"/>
      <c r="B66" s="8"/>
      <c r="C66" s="8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8" t="s">
        <v>61</v>
      </c>
      <c r="D67" s="44">
        <f t="shared" ref="D67:O67" si="31">SUM(D65,D43)</f>
        <v>0</v>
      </c>
      <c r="E67" s="44">
        <f t="shared" si="31"/>
        <v>0</v>
      </c>
      <c r="F67" s="44">
        <f t="shared" si="31"/>
        <v>0</v>
      </c>
      <c r="G67" s="44">
        <f t="shared" si="31"/>
        <v>0</v>
      </c>
      <c r="H67" s="44">
        <f t="shared" si="31"/>
        <v>0</v>
      </c>
      <c r="I67" s="44">
        <f t="shared" si="31"/>
        <v>0</v>
      </c>
      <c r="J67" s="44">
        <f t="shared" si="31"/>
        <v>0</v>
      </c>
      <c r="K67" s="44">
        <f t="shared" si="31"/>
        <v>0</v>
      </c>
      <c r="L67" s="44">
        <f t="shared" si="31"/>
        <v>0</v>
      </c>
      <c r="M67" s="44">
        <f t="shared" si="31"/>
        <v>0</v>
      </c>
      <c r="N67" s="44">
        <f t="shared" si="31"/>
        <v>0</v>
      </c>
      <c r="O67" s="44">
        <f t="shared" si="31"/>
        <v>0</v>
      </c>
      <c r="P67" s="45">
        <f>SUM(D67:O67)</f>
        <v>0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2"/>
      <c r="C68" s="46" t="s">
        <v>62</v>
      </c>
      <c r="D68" s="47" t="str">
        <f t="shared" ref="D68:P68" si="32">IFERROR(D43/D67,"")</f>
        <v/>
      </c>
      <c r="E68" s="47" t="str">
        <f t="shared" si="32"/>
        <v/>
      </c>
      <c r="F68" s="47" t="str">
        <f t="shared" si="32"/>
        <v/>
      </c>
      <c r="G68" s="47" t="str">
        <f t="shared" si="32"/>
        <v/>
      </c>
      <c r="H68" s="47" t="str">
        <f t="shared" si="32"/>
        <v/>
      </c>
      <c r="I68" s="47" t="str">
        <f t="shared" si="32"/>
        <v/>
      </c>
      <c r="J68" s="47" t="str">
        <f t="shared" si="32"/>
        <v/>
      </c>
      <c r="K68" s="47" t="str">
        <f t="shared" si="32"/>
        <v/>
      </c>
      <c r="L68" s="47" t="str">
        <f t="shared" si="32"/>
        <v/>
      </c>
      <c r="M68" s="47" t="str">
        <f t="shared" si="32"/>
        <v/>
      </c>
      <c r="N68" s="47" t="str">
        <f t="shared" si="32"/>
        <v/>
      </c>
      <c r="O68" s="47" t="str">
        <f t="shared" si="32"/>
        <v/>
      </c>
      <c r="P68" s="48" t="str">
        <f t="shared" si="32"/>
        <v/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2"/>
      <c r="C69" s="46" t="s">
        <v>63</v>
      </c>
      <c r="D69" s="47" t="str">
        <f t="shared" ref="D69:P69" si="33">IFERROR(D65/D67,"")</f>
        <v/>
      </c>
      <c r="E69" s="47" t="str">
        <f t="shared" si="33"/>
        <v/>
      </c>
      <c r="F69" s="47" t="str">
        <f t="shared" si="33"/>
        <v/>
      </c>
      <c r="G69" s="47" t="str">
        <f t="shared" si="33"/>
        <v/>
      </c>
      <c r="H69" s="47" t="str">
        <f t="shared" si="33"/>
        <v/>
      </c>
      <c r="I69" s="47" t="str">
        <f t="shared" si="33"/>
        <v/>
      </c>
      <c r="J69" s="47" t="str">
        <f t="shared" si="33"/>
        <v/>
      </c>
      <c r="K69" s="47" t="str">
        <f t="shared" si="33"/>
        <v/>
      </c>
      <c r="L69" s="47" t="str">
        <f t="shared" si="33"/>
        <v/>
      </c>
      <c r="M69" s="47" t="str">
        <f t="shared" si="33"/>
        <v/>
      </c>
      <c r="N69" s="47" t="str">
        <f t="shared" si="33"/>
        <v/>
      </c>
      <c r="O69" s="47" t="str">
        <f t="shared" si="33"/>
        <v/>
      </c>
      <c r="P69" s="48" t="str">
        <f t="shared" si="33"/>
        <v/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9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5.5" customHeight="1">
      <c r="A71" s="5"/>
      <c r="B71" s="49" t="s">
        <v>64</v>
      </c>
      <c r="C71" s="50"/>
      <c r="D71" s="51">
        <f t="shared" ref="D71:O71" si="34">SUM(D13,-D67)</f>
        <v>0</v>
      </c>
      <c r="E71" s="51">
        <f t="shared" si="34"/>
        <v>0</v>
      </c>
      <c r="F71" s="51">
        <f t="shared" si="34"/>
        <v>0</v>
      </c>
      <c r="G71" s="51">
        <f t="shared" si="34"/>
        <v>0</v>
      </c>
      <c r="H71" s="51">
        <f t="shared" si="34"/>
        <v>0</v>
      </c>
      <c r="I71" s="51">
        <f t="shared" si="34"/>
        <v>0</v>
      </c>
      <c r="J71" s="51">
        <f t="shared" si="34"/>
        <v>0</v>
      </c>
      <c r="K71" s="51">
        <f t="shared" si="34"/>
        <v>0</v>
      </c>
      <c r="L71" s="51">
        <f t="shared" si="34"/>
        <v>0</v>
      </c>
      <c r="M71" s="51">
        <f t="shared" si="34"/>
        <v>0</v>
      </c>
      <c r="N71" s="51">
        <f t="shared" si="34"/>
        <v>0</v>
      </c>
      <c r="O71" s="51">
        <f t="shared" si="34"/>
        <v>0</v>
      </c>
      <c r="P71" s="52">
        <f>SUM(D71:O71)</f>
        <v>0</v>
      </c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hidden="1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hidden="1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hidden="1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hidden="1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hidden="1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hidden="1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hidden="1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hidden="1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hidden="1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hidden="1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hidden="1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hidden="1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hidden="1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hidden="1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hidden="1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hidden="1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hidden="1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hidden="1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hidden="1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hidden="1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hidden="1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hidden="1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hidden="1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hidden="1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hidden="1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hidden="1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hidden="1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hidden="1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hidden="1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hidden="1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hidden="1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hidden="1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hidden="1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hidden="1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hidden="1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hidden="1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hidden="1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hidden="1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hidden="1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hidden="1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hidden="1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hidden="1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hidden="1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hidden="1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hidden="1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hidden="1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hidden="1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hidden="1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hidden="1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conditionalFormatting sqref="D71:P71">
    <cfRule type="cellIs" dxfId="0" priority="1" operator="lessThan">
      <formula>0</formula>
    </cfRule>
  </conditionalFormatting>
  <hyperlinks>
    <hyperlink r:id="rId1" ref="A2"/>
  </hyperlinks>
  <printOptions/>
  <pageMargins bottom="0.75" footer="0.0" header="0.0" left="0.7" right="0.7" top="0.75"/>
  <pageSetup orientation="portrait"/>
  <headerFooter>
    <oddFooter>&amp;L# C3 - Restricted Natixis</oddFooter>
  </headerFooter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2017-04-22T12:08:01Z</dcterms:created>
  <dc:creator>Finanzfluss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c07836-63f1-4ef9-8373-90e247502c27_Enabled">
    <vt:lpwstr>True</vt:lpwstr>
  </property>
  <property fmtid="{D5CDD505-2E9C-101B-9397-08002B2CF9AE}" pid="3" name="MSIP_Label_e7c07836-63f1-4ef9-8373-90e247502c27_SiteId">
    <vt:lpwstr>d5bb6d35-8a82-4329-b49a-5030bd6497ab</vt:lpwstr>
  </property>
  <property fmtid="{D5CDD505-2E9C-101B-9397-08002B2CF9AE}" pid="4" name="MSIP_Label_e7c07836-63f1-4ef9-8373-90e247502c27_Ref">
    <vt:lpwstr>https://api.informationprotection.azure.com/api/d5bb6d35-8a82-4329-b49a-5030bd6497ab</vt:lpwstr>
  </property>
  <property fmtid="{D5CDD505-2E9C-101B-9397-08002B2CF9AE}" pid="5" name="MSIP_Label_e7c07836-63f1-4ef9-8373-90e247502c27_Owner">
    <vt:lpwstr>thomas.kehl@natixis.com</vt:lpwstr>
  </property>
  <property fmtid="{D5CDD505-2E9C-101B-9397-08002B2CF9AE}" pid="6" name="MSIP_Label_e7c07836-63f1-4ef9-8373-90e247502c27_SetDate">
    <vt:lpwstr>2018-02-02T18:40:02.8979686+01:00</vt:lpwstr>
  </property>
  <property fmtid="{D5CDD505-2E9C-101B-9397-08002B2CF9AE}" pid="7" name="MSIP_Label_e7c07836-63f1-4ef9-8373-90e247502c27_Name">
    <vt:lpwstr>C3 - Restricted Natixis</vt:lpwstr>
  </property>
  <property fmtid="{D5CDD505-2E9C-101B-9397-08002B2CF9AE}" pid="8" name="MSIP_Label_e7c07836-63f1-4ef9-8373-90e247502c27_Application">
    <vt:lpwstr>Microsoft Azure Information Protection</vt:lpwstr>
  </property>
  <property fmtid="{D5CDD505-2E9C-101B-9397-08002B2CF9AE}" pid="9" name="MSIP_Label_e7c07836-63f1-4ef9-8373-90e247502c27_Extended_MSFT_Method">
    <vt:lpwstr>Manual</vt:lpwstr>
  </property>
  <property fmtid="{D5CDD505-2E9C-101B-9397-08002B2CF9AE}" pid="10" name="MSIP_Label_8825e2e5-194c-44e1-96c7-03e0ddf67883_Enabled">
    <vt:lpwstr>True</vt:lpwstr>
  </property>
  <property fmtid="{D5CDD505-2E9C-101B-9397-08002B2CF9AE}" pid="11" name="MSIP_Label_8825e2e5-194c-44e1-96c7-03e0ddf67883_SiteId">
    <vt:lpwstr>d5bb6d35-8a82-4329-b49a-5030bd6497ab</vt:lpwstr>
  </property>
  <property fmtid="{D5CDD505-2E9C-101B-9397-08002B2CF9AE}" pid="12" name="MSIP_Label_8825e2e5-194c-44e1-96c7-03e0ddf67883_Ref">
    <vt:lpwstr>https://api.informationprotection.azure.com/api/d5bb6d35-8a82-4329-b49a-5030bd6497ab</vt:lpwstr>
  </property>
  <property fmtid="{D5CDD505-2E9C-101B-9397-08002B2CF9AE}" pid="13" name="MSIP_Label_8825e2e5-194c-44e1-96c7-03e0ddf67883_Owner">
    <vt:lpwstr>thomas.kehl@natixis.com</vt:lpwstr>
  </property>
  <property fmtid="{D5CDD505-2E9C-101B-9397-08002B2CF9AE}" pid="14" name="MSIP_Label_8825e2e5-194c-44e1-96c7-03e0ddf67883_SetDate">
    <vt:lpwstr>2018-02-02T18:40:02.8989737+01:00</vt:lpwstr>
  </property>
  <property fmtid="{D5CDD505-2E9C-101B-9397-08002B2CF9AE}" pid="15" name="MSIP_Label_8825e2e5-194c-44e1-96c7-03e0ddf67883_Name">
    <vt:lpwstr>No visual mark</vt:lpwstr>
  </property>
  <property fmtid="{D5CDD505-2E9C-101B-9397-08002B2CF9AE}" pid="16" name="MSIP_Label_8825e2e5-194c-44e1-96c7-03e0ddf67883_Application">
    <vt:lpwstr>Microsoft Azure Information Protection</vt:lpwstr>
  </property>
  <property fmtid="{D5CDD505-2E9C-101B-9397-08002B2CF9AE}" pid="17" name="MSIP_Label_8825e2e5-194c-44e1-96c7-03e0ddf67883_Extended_MSFT_Method">
    <vt:lpwstr>Manual</vt:lpwstr>
  </property>
  <property fmtid="{D5CDD505-2E9C-101B-9397-08002B2CF9AE}" pid="18" name="MSIP_Label_8825e2e5-194c-44e1-96c7-03e0ddf67883_Parent">
    <vt:lpwstr>e7c07836-63f1-4ef9-8373-90e247502c27</vt:lpwstr>
  </property>
  <property fmtid="{D5CDD505-2E9C-101B-9397-08002B2CF9AE}" pid="19" name="Sensitivity">
    <vt:lpwstr>C3 - Restricted Natixis No visual mark</vt:lpwstr>
  </property>
</Properties>
</file>